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ssandrawikgren/Desktop/"/>
    </mc:Choice>
  </mc:AlternateContent>
  <xr:revisionPtr revIDLastSave="0" documentId="8_{048B3C4E-CC6D-1847-A108-839F1448FDF6}" xr6:coauthVersionLast="47" xr6:coauthVersionMax="47" xr10:uidLastSave="{00000000-0000-0000-0000-000000000000}"/>
  <bookViews>
    <workbookView xWindow="0" yWindow="740" windowWidth="29040" windowHeight="15840" xr2:uid="{CD7F9C2D-03B9-4EA0-B5E7-32B660D23EB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2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<sst xmlns="http://schemas.openxmlformats.org/spreadsheetml/2006/main" count="43" uniqueCount="33">
  <si>
    <t xml:space="preserve">Nedansiljans Brukshundklubb </t>
  </si>
  <si>
    <t>Enhet</t>
  </si>
  <si>
    <t>Förening</t>
  </si>
  <si>
    <t>Kontor</t>
  </si>
  <si>
    <t>Anläggning</t>
  </si>
  <si>
    <t>Köket</t>
  </si>
  <si>
    <t>HUS Utbildning</t>
  </si>
  <si>
    <t>RUS MH MT</t>
  </si>
  <si>
    <t>RUS Utställn inoff</t>
  </si>
  <si>
    <t>RUS Utställn off</t>
  </si>
  <si>
    <t>Specialsök</t>
  </si>
  <si>
    <t>Rallylydnad</t>
  </si>
  <si>
    <t>Agility</t>
  </si>
  <si>
    <t>Drag</t>
  </si>
  <si>
    <t>Tävling</t>
  </si>
  <si>
    <t>Period</t>
  </si>
  <si>
    <t>Kostnad</t>
  </si>
  <si>
    <t>Intäkt</t>
  </si>
  <si>
    <t>Resultat</t>
  </si>
  <si>
    <t>Summa</t>
  </si>
  <si>
    <t>1-4 Förening mm</t>
  </si>
  <si>
    <t xml:space="preserve"> </t>
  </si>
  <si>
    <t>Nose Work</t>
  </si>
  <si>
    <t>5-14 Sektorer</t>
  </si>
  <si>
    <t>Budget 2025</t>
  </si>
  <si>
    <t>Räkenskapsår 250101-251231</t>
  </si>
  <si>
    <t>Siljan Open</t>
  </si>
  <si>
    <t>Utfall helår 2024</t>
  </si>
  <si>
    <t>Budget helår 2025</t>
  </si>
  <si>
    <t>Rambudget 2026</t>
  </si>
  <si>
    <t>Kassa, bank ingående 250101</t>
  </si>
  <si>
    <t>Korta skulder att betala januari 2025 är skattedeklaration, poängjakt, el summa 108 680,-</t>
  </si>
  <si>
    <t>425 978.-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</si>
</sst>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49AF-4EDC-498E-8E00-16801870094E}">
  <dimension ref="A2:K32"/>
  <sheetViews>
    <sheetView tabSelected="1" workbookViewId="0">
      <selection activeCell="P35" sqref="P35"/>
    </sheetView>
  </sheetViews>
  <sheetFormatPr baseColWidth="10" defaultColWidth="8.83203125" defaultRowHeight="15" x14ac:dyDescent="0.2"/>
  <cols>
    <col min="1" max="1" width="5.5" customWidth="1"/>
    <col min="2" max="2" width="16" customWidth="1"/>
  </cols>
  <sheetData>
    <row r="2" spans="1:11" ht="16" x14ac:dyDescent="0.2">
      <c r="A2" s="1" t="s">
        <v>0</v>
      </c>
    </row>
    <row r="3" spans="1:11" ht="16" x14ac:dyDescent="0.2">
      <c r="A3" s="1" t="s">
        <v>25</v>
      </c>
      <c r="E3" s="1" t="s">
        <v>24</v>
      </c>
    </row>
    <row r="4" spans="1:11" x14ac:dyDescent="0.2">
      <c r="D4" t="s">
        <v>15</v>
      </c>
    </row>
    <row r="5" spans="1:11" x14ac:dyDescent="0.2">
      <c r="A5" t="s">
        <v>1</v>
      </c>
      <c r="D5" s="3" t="s">
        <v>27</v>
      </c>
      <c r="H5" s="3" t="s">
        <v>28</v>
      </c>
    </row>
    <row r="6" spans="1:11" x14ac:dyDescent="0.2">
      <c r="D6" t="s">
        <v>17</v>
      </c>
      <c r="E6" t="s">
        <v>16</v>
      </c>
      <c r="F6" t="s">
        <v>18</v>
      </c>
      <c r="H6" t="s">
        <v>17</v>
      </c>
      <c r="I6" t="s">
        <v>16</v>
      </c>
      <c r="J6" t="s">
        <v>18</v>
      </c>
    </row>
    <row r="7" spans="1:11" x14ac:dyDescent="0.2">
      <c r="A7">
        <v>1</v>
      </c>
      <c r="B7" s="2" t="s">
        <v>2</v>
      </c>
      <c r="C7" s="2"/>
      <c r="D7" s="2">
        <v>80498</v>
      </c>
      <c r="E7" s="2">
        <v>-64790</v>
      </c>
      <c r="F7" s="2">
        <f t="shared" ref="F7:F22" si="0">SUM(D7:E7)</f>
        <v>15708</v>
      </c>
      <c r="G7" s="2"/>
      <c r="H7" s="2">
        <v>88000</v>
      </c>
      <c r="I7" s="2">
        <v>-73000</v>
      </c>
      <c r="J7" s="2">
        <f t="shared" ref="J7:J22" si="1">SUM(H7:I7)</f>
        <v>15000</v>
      </c>
      <c r="K7" t="s">
        <v>21</v>
      </c>
    </row>
    <row r="8" spans="1:11" x14ac:dyDescent="0.2">
      <c r="A8">
        <v>2</v>
      </c>
      <c r="B8" s="2" t="s">
        <v>3</v>
      </c>
      <c r="C8" s="2"/>
      <c r="D8" s="2">
        <v>0</v>
      </c>
      <c r="E8" s="2">
        <v>-15306</v>
      </c>
      <c r="F8" s="2">
        <f t="shared" si="0"/>
        <v>-15306</v>
      </c>
      <c r="G8" s="2"/>
      <c r="H8" s="2">
        <v>0</v>
      </c>
      <c r="I8" s="2">
        <v>-15000</v>
      </c>
      <c r="J8" s="2">
        <f t="shared" si="1"/>
        <v>-15000</v>
      </c>
    </row>
    <row r="9" spans="1:11" x14ac:dyDescent="0.2">
      <c r="A9">
        <v>3</v>
      </c>
      <c r="B9" s="2" t="s">
        <v>4</v>
      </c>
      <c r="C9" s="2"/>
      <c r="D9" s="2">
        <v>32250</v>
      </c>
      <c r="E9" s="2">
        <v>-108910</v>
      </c>
      <c r="F9" s="2">
        <f t="shared" si="0"/>
        <v>-76660</v>
      </c>
      <c r="G9" s="2"/>
      <c r="H9" s="2">
        <v>5000</v>
      </c>
      <c r="I9" s="2">
        <v>-100000</v>
      </c>
      <c r="J9" s="2">
        <f t="shared" si="1"/>
        <v>-95000</v>
      </c>
    </row>
    <row r="10" spans="1:11" x14ac:dyDescent="0.2">
      <c r="A10">
        <v>4</v>
      </c>
      <c r="B10" s="2" t="s">
        <v>5</v>
      </c>
      <c r="C10" s="2"/>
      <c r="D10" s="2">
        <v>62805</v>
      </c>
      <c r="E10" s="2">
        <v>-32002</v>
      </c>
      <c r="F10" s="2">
        <f t="shared" si="0"/>
        <v>30803</v>
      </c>
      <c r="G10" s="2"/>
      <c r="H10" s="2">
        <v>60000</v>
      </c>
      <c r="I10" s="2">
        <v>-33000</v>
      </c>
      <c r="J10" s="2">
        <f t="shared" si="1"/>
        <v>27000</v>
      </c>
    </row>
    <row r="11" spans="1:11" x14ac:dyDescent="0.2">
      <c r="A11">
        <v>5</v>
      </c>
      <c r="B11" s="2" t="s">
        <v>6</v>
      </c>
      <c r="C11" s="2"/>
      <c r="D11" s="2">
        <v>269060</v>
      </c>
      <c r="E11" s="2">
        <v>-157050</v>
      </c>
      <c r="F11" s="2">
        <f t="shared" si="0"/>
        <v>112010</v>
      </c>
      <c r="G11" s="2"/>
      <c r="H11" s="2">
        <v>259000</v>
      </c>
      <c r="I11" s="2">
        <v>-164000</v>
      </c>
      <c r="J11" s="2">
        <f t="shared" si="1"/>
        <v>95000</v>
      </c>
    </row>
    <row r="12" spans="1:11" x14ac:dyDescent="0.2">
      <c r="A12">
        <v>6</v>
      </c>
      <c r="B12" s="2" t="s">
        <v>7</v>
      </c>
      <c r="C12" s="2"/>
      <c r="D12" s="2">
        <v>0</v>
      </c>
      <c r="E12" s="2">
        <v>-3703</v>
      </c>
      <c r="F12" s="2">
        <f t="shared" si="0"/>
        <v>-3703</v>
      </c>
      <c r="G12" s="2"/>
      <c r="H12" s="2">
        <v>9600</v>
      </c>
      <c r="I12" s="2">
        <v>-11800</v>
      </c>
      <c r="J12" s="2">
        <f t="shared" si="1"/>
        <v>-2200</v>
      </c>
    </row>
    <row r="13" spans="1:11" x14ac:dyDescent="0.2">
      <c r="A13">
        <v>7</v>
      </c>
      <c r="B13" s="2" t="s">
        <v>8</v>
      </c>
      <c r="C13" s="2"/>
      <c r="D13" s="2">
        <v>61980</v>
      </c>
      <c r="E13" s="2">
        <v>-39137</v>
      </c>
      <c r="F13" s="2">
        <f t="shared" si="0"/>
        <v>22843</v>
      </c>
      <c r="G13" s="2"/>
      <c r="H13" s="2">
        <v>66835</v>
      </c>
      <c r="I13" s="2">
        <v>-49450</v>
      </c>
      <c r="J13" s="2">
        <f t="shared" si="1"/>
        <v>17385</v>
      </c>
    </row>
    <row r="14" spans="1:11" x14ac:dyDescent="0.2">
      <c r="A14">
        <v>8</v>
      </c>
      <c r="B14" s="2" t="s">
        <v>9</v>
      </c>
      <c r="C14" s="2"/>
      <c r="D14" s="2">
        <v>17110</v>
      </c>
      <c r="E14" s="2">
        <v>-17079</v>
      </c>
      <c r="F14" s="2">
        <f t="shared" si="0"/>
        <v>31</v>
      </c>
      <c r="G14" s="2"/>
      <c r="H14" s="2">
        <v>19250</v>
      </c>
      <c r="I14" s="2">
        <v>-20875</v>
      </c>
      <c r="J14" s="2">
        <f t="shared" si="1"/>
        <v>-1625</v>
      </c>
    </row>
    <row r="15" spans="1:11" x14ac:dyDescent="0.2">
      <c r="A15">
        <v>9</v>
      </c>
      <c r="B15" s="2" t="s">
        <v>10</v>
      </c>
      <c r="C15" s="2"/>
      <c r="D15" s="2">
        <v>0</v>
      </c>
      <c r="E15" s="2">
        <v>-263</v>
      </c>
      <c r="F15" s="2">
        <f t="shared" si="0"/>
        <v>-263</v>
      </c>
      <c r="G15" s="2"/>
      <c r="H15" s="2">
        <v>0</v>
      </c>
      <c r="I15" s="2">
        <v>-4000</v>
      </c>
      <c r="J15" s="2">
        <f t="shared" si="1"/>
        <v>-4000</v>
      </c>
    </row>
    <row r="16" spans="1:11" x14ac:dyDescent="0.2">
      <c r="A16">
        <v>10</v>
      </c>
      <c r="B16" s="2" t="s">
        <v>11</v>
      </c>
      <c r="C16" s="2"/>
      <c r="D16" s="2">
        <v>61680</v>
      </c>
      <c r="E16" s="2">
        <v>-31497</v>
      </c>
      <c r="F16" s="2">
        <f t="shared" si="0"/>
        <v>30183</v>
      </c>
      <c r="G16" s="2"/>
      <c r="H16" s="2">
        <v>62000</v>
      </c>
      <c r="I16" s="2">
        <v>-35000</v>
      </c>
      <c r="J16" s="2">
        <f t="shared" si="1"/>
        <v>27000</v>
      </c>
    </row>
    <row r="17" spans="1:10" x14ac:dyDescent="0.2">
      <c r="A17">
        <v>11</v>
      </c>
      <c r="B17" s="2" t="s">
        <v>12</v>
      </c>
      <c r="C17" s="2"/>
      <c r="D17" s="2">
        <v>60207</v>
      </c>
      <c r="E17" s="2">
        <v>-107817</v>
      </c>
      <c r="F17" s="2">
        <f t="shared" si="0"/>
        <v>-47610</v>
      </c>
      <c r="G17" s="2"/>
      <c r="H17" s="2">
        <v>40000</v>
      </c>
      <c r="I17" s="2">
        <v>-21400</v>
      </c>
      <c r="J17" s="2">
        <f t="shared" si="1"/>
        <v>18600</v>
      </c>
    </row>
    <row r="18" spans="1:10" x14ac:dyDescent="0.2">
      <c r="A18">
        <v>12</v>
      </c>
      <c r="B18" s="2" t="s">
        <v>13</v>
      </c>
      <c r="C18" s="2"/>
      <c r="D18" s="2">
        <v>0</v>
      </c>
      <c r="E18" s="2">
        <v>-1000</v>
      </c>
      <c r="F18" s="2">
        <f t="shared" si="0"/>
        <v>-1000</v>
      </c>
      <c r="G18" s="2"/>
      <c r="H18" s="2">
        <v>0</v>
      </c>
      <c r="I18" s="2">
        <v>-1000</v>
      </c>
      <c r="J18" s="2">
        <f t="shared" si="1"/>
        <v>-1000</v>
      </c>
    </row>
    <row r="19" spans="1:10" x14ac:dyDescent="0.2">
      <c r="A19">
        <v>13</v>
      </c>
      <c r="B19" s="2" t="s">
        <v>14</v>
      </c>
      <c r="C19" s="2"/>
      <c r="D19" s="2">
        <v>12535</v>
      </c>
      <c r="E19" s="2">
        <v>-31654</v>
      </c>
      <c r="F19" s="2">
        <f t="shared" si="0"/>
        <v>-19119</v>
      </c>
      <c r="G19" s="2"/>
      <c r="H19" s="2">
        <v>11500</v>
      </c>
      <c r="I19" s="2">
        <v>-26000</v>
      </c>
      <c r="J19" s="2">
        <f t="shared" si="1"/>
        <v>-14500</v>
      </c>
    </row>
    <row r="20" spans="1:10" x14ac:dyDescent="0.2">
      <c r="A20">
        <v>14</v>
      </c>
      <c r="B20" s="2" t="s">
        <v>22</v>
      </c>
      <c r="C20" s="2"/>
      <c r="D20" s="2">
        <v>47630</v>
      </c>
      <c r="E20" s="2">
        <v>-28575</v>
      </c>
      <c r="F20" s="2">
        <f t="shared" si="0"/>
        <v>19055</v>
      </c>
      <c r="G20" s="2"/>
      <c r="H20" s="2">
        <v>31000</v>
      </c>
      <c r="I20" s="2">
        <v>-28700</v>
      </c>
      <c r="J20" s="2">
        <f t="shared" si="1"/>
        <v>2300</v>
      </c>
    </row>
    <row r="21" spans="1:10" x14ac:dyDescent="0.2">
      <c r="A21">
        <v>15</v>
      </c>
      <c r="B21" s="2" t="s">
        <v>26</v>
      </c>
      <c r="C21" s="2"/>
      <c r="D21" s="2">
        <v>178257</v>
      </c>
      <c r="E21" s="2">
        <v>-153845</v>
      </c>
      <c r="F21" s="2">
        <f t="shared" si="0"/>
        <v>24412</v>
      </c>
      <c r="G21" s="2"/>
      <c r="H21" s="2">
        <v>170000</v>
      </c>
      <c r="I21" s="2">
        <v>-155000</v>
      </c>
      <c r="J21" s="2">
        <f t="shared" si="1"/>
        <v>15000</v>
      </c>
    </row>
    <row r="22" spans="1:10" x14ac:dyDescent="0.2">
      <c r="B22" s="2" t="s">
        <v>19</v>
      </c>
      <c r="C22" s="2"/>
      <c r="D22" s="2">
        <v>884012</v>
      </c>
      <c r="E22" s="2">
        <v>-792629</v>
      </c>
      <c r="F22" s="2">
        <f t="shared" si="0"/>
        <v>91383</v>
      </c>
      <c r="G22" s="2"/>
      <c r="H22" s="2">
        <v>817165</v>
      </c>
      <c r="I22" s="2">
        <f>SUM(I7:I21)</f>
        <v>-738225</v>
      </c>
      <c r="J22" s="2">
        <f t="shared" si="1"/>
        <v>78940</v>
      </c>
    </row>
    <row r="23" spans="1:10" x14ac:dyDescent="0.2">
      <c r="J23" t="s">
        <v>21</v>
      </c>
    </row>
    <row r="24" spans="1:10" x14ac:dyDescent="0.2">
      <c r="B24" t="s">
        <v>30</v>
      </c>
      <c r="E24" t="s">
        <v>32</v>
      </c>
      <c r="F24" t="s">
        <v>21</v>
      </c>
    </row>
    <row r="25" spans="1:10" x14ac:dyDescent="0.2">
      <c r="B25" t="s">
        <v>31</v>
      </c>
    </row>
    <row r="27" spans="1:10" x14ac:dyDescent="0.2">
      <c r="E27" s="3" t="s">
        <v>29</v>
      </c>
    </row>
    <row r="28" spans="1:10" x14ac:dyDescent="0.2">
      <c r="E28" s="3"/>
    </row>
    <row r="29" spans="1:10" x14ac:dyDescent="0.2">
      <c r="D29" t="s">
        <v>17</v>
      </c>
      <c r="E29" t="s">
        <v>16</v>
      </c>
      <c r="F29" t="s">
        <v>18</v>
      </c>
    </row>
    <row r="30" spans="1:10" x14ac:dyDescent="0.2">
      <c r="A30" s="2" t="s">
        <v>1</v>
      </c>
      <c r="B30" s="2" t="s">
        <v>20</v>
      </c>
      <c r="C30" s="2"/>
      <c r="D30" s="2">
        <v>160000</v>
      </c>
      <c r="E30" s="2">
        <v>-200000</v>
      </c>
      <c r="F30" s="2">
        <v>-40000</v>
      </c>
    </row>
    <row r="31" spans="1:10" x14ac:dyDescent="0.2">
      <c r="A31" s="2"/>
      <c r="B31" s="4" t="s">
        <v>23</v>
      </c>
      <c r="C31" s="2"/>
      <c r="D31" s="2">
        <v>600000</v>
      </c>
      <c r="E31" s="2">
        <v>-500000</v>
      </c>
      <c r="F31" s="2">
        <v>100000</v>
      </c>
    </row>
    <row r="32" spans="1:10" x14ac:dyDescent="0.2">
      <c r="A32" s="2"/>
      <c r="B32" s="2" t="s">
        <v>19</v>
      </c>
      <c r="C32" s="2"/>
      <c r="D32" s="2">
        <v>760000</v>
      </c>
      <c r="E32" s="2">
        <v>-700000</v>
      </c>
      <c r="F32" s="2">
        <v>60000</v>
      </c>
    </row>
  </sheetData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</dc:creator>
  <cp:lastModifiedBy>Cassandra Vikgren</cp:lastModifiedBy>
  <cp:lastPrinted>2025-01-13T09:27:26Z</cp:lastPrinted>
  <dcterms:created xsi:type="dcterms:W3CDTF">2021-04-06T06:50:29Z</dcterms:created>
  <dcterms:modified xsi:type="dcterms:W3CDTF">2025-02-08T13:36:47Z</dcterms:modified>
</cp:coreProperties>
</file>